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'Foaie1'!$A$1:$J$42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<sst xmlns="http://schemas.openxmlformats.org/spreadsheetml/2006/main" count="54" uniqueCount="44">
  <si>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</si>
  <si>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</si>
  <si>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</si>
  <si>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</si>
  <si>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</si>
  <si>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</si>
  <si>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</si>
  <si>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</si>
  <si>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</si>
  <si>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</si>
  <si>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</si>
  <si>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</si>
  <si>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</si>
  <si>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</si>
  <si>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</si>
  <si>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VALOARE CONTR OCT 2020</t>
  </si>
  <si>
    <t>VALOARE CONTR NOV 2020</t>
  </si>
  <si>
    <t>VALOARE CONTR DEC 2020</t>
  </si>
  <si>
    <t>SC EXPLOMED SRL</t>
  </si>
  <si>
    <t>SC M-PROFILAXIS SRL</t>
  </si>
  <si>
    <t xml:space="preserve">S.C.TRATAMENT BALNEAR BUZIAS S.A 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</si>
  <si>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</si>
  <si>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</si>
  <si>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</si>
  <si>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</si>
  <si>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</si>
  <si>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</si>
  <si>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</si>
  <si>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</si>
  <si>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</si>
  <si>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FIZIOTERA CONCEPT (SC CABINET MEDICAL DE FIZIOTERAPIE DR BURCHICI ADINA SRL) </t>
  </si>
  <si>
    <t xml:space="preserve">SC ARVA FIZIO SRL </t>
  </si>
  <si>
    <t>SC ARTROKINETICA CENTER SRL</t>
  </si>
  <si>
    <t xml:space="preserve">SC FIZIO &amp; KINETIC TM SRL </t>
  </si>
  <si>
    <t xml:space="preserve">SC ADHD FIZIO SRL </t>
  </si>
  <si>
    <t>SOCIETATE DE TRATAMENT BALNEAR SI RECUPERATE A CAPACITATII DE MUNCA ''TBRCM SA BUCURESTI SUCURSALA BUZIAS</t>
  </si>
  <si>
    <t>TOTAL VAL CONTR IAN-DEC 2020</t>
  </si>
  <si>
    <t>TOTAL VALOARE CONTR TRIM I 2020</t>
  </si>
  <si>
    <t>TOTAL VALOARE CONTR TRIM II 2020</t>
  </si>
  <si>
    <t>TOTAL VALOARE CONTR TRIM III 2020</t>
  </si>
  <si>
    <t>TOTAL VALOARE CONTR TRIM IV 2020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</si>
  <si>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</si>
  <si>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</si>
  <si>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15.12.2020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</si>
</sst>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.7109375" style="10" customWidth="1"/>
    <col min="2" max="2" width="38.7109375" style="15" customWidth="1"/>
    <col min="3" max="3" width="14.57421875" style="21" customWidth="1"/>
    <col min="4" max="4" width="14.28125" style="2" customWidth="1"/>
    <col min="5" max="5" width="14.00390625" style="2" customWidth="1"/>
    <col min="6" max="6" width="14.57421875" style="2" customWidth="1"/>
    <col min="7" max="7" width="14.00390625" style="2" customWidth="1"/>
    <col min="8" max="8" width="12.421875" style="2" customWidth="1"/>
    <col min="9" max="9" width="14.7109375" style="2" customWidth="1"/>
    <col min="10" max="10" width="17.140625" style="2" customWidth="1"/>
    <col min="11" max="16384" width="9.140625" style="2" customWidth="1"/>
  </cols>
  <sheetData>
    <row r="1" spans="1:7" ht="12" customHeight="1">
      <c r="A1" s="9"/>
      <c r="F1" s="25"/>
      <c r="G1" s="21"/>
    </row>
    <row r="2" spans="2:7" ht="12.75">
      <c r="B2" s="2"/>
      <c r="D2" s="1" t="s">
        <v>43</v>
      </c>
      <c r="F2" s="21"/>
      <c r="G2" s="21"/>
    </row>
    <row r="3" spans="1:7" ht="12.75">
      <c r="A3" s="13"/>
      <c r="B3" s="2"/>
      <c r="D3" s="1" t="s">
        <v>41</v>
      </c>
      <c r="F3" s="21"/>
      <c r="G3" s="21"/>
    </row>
    <row r="4" spans="1:7" ht="12.75">
      <c r="A4" s="13"/>
      <c r="B4" s="2"/>
      <c r="D4" s="1" t="s">
        <v>42</v>
      </c>
      <c r="F4" s="21"/>
      <c r="G4" s="21"/>
    </row>
    <row r="5" spans="1:3" s="19" customFormat="1" ht="15.75">
      <c r="A5" s="10"/>
      <c r="B5" s="22"/>
      <c r="C5" s="23"/>
    </row>
    <row r="6" spans="1:2" ht="12.75">
      <c r="A6" s="9"/>
      <c r="B6" s="1" t="s">
        <v>10</v>
      </c>
    </row>
    <row r="7" spans="1:10" ht="57.75" customHeight="1">
      <c r="A7" s="30" t="s">
        <v>0</v>
      </c>
      <c r="B7" s="16" t="s">
        <v>1</v>
      </c>
      <c r="C7" s="16" t="s">
        <v>37</v>
      </c>
      <c r="D7" s="16" t="s">
        <v>38</v>
      </c>
      <c r="E7" s="16" t="s">
        <v>39</v>
      </c>
      <c r="F7" s="16" t="s">
        <v>15</v>
      </c>
      <c r="G7" s="16" t="s">
        <v>16</v>
      </c>
      <c r="H7" s="16" t="s">
        <v>17</v>
      </c>
      <c r="I7" s="16" t="s">
        <v>40</v>
      </c>
      <c r="J7" s="16" t="s">
        <v>36</v>
      </c>
    </row>
    <row r="8" spans="1:10" s="20" customFormat="1" ht="43.5" customHeight="1">
      <c r="A8" s="31">
        <v>1</v>
      </c>
      <c r="B8" s="24" t="s">
        <v>30</v>
      </c>
      <c r="C8" s="29">
        <v>26128.5</v>
      </c>
      <c r="D8" s="29">
        <v>23536</v>
      </c>
      <c r="E8" s="29">
        <v>21120</v>
      </c>
      <c r="F8" s="29">
        <v>12795</v>
      </c>
      <c r="G8" s="29">
        <v>12759</v>
      </c>
      <c r="H8" s="29">
        <v>9534</v>
      </c>
      <c r="I8" s="29">
        <v>35088</v>
      </c>
      <c r="J8" s="29">
        <f aca="true" t="shared" si="0" ref="J8:J32">C8+D8+E8+I8</f>
        <v>105872.5</v>
      </c>
    </row>
    <row r="9" spans="1:10" s="1" customFormat="1" ht="25.5" customHeight="1">
      <c r="A9" s="31">
        <v>2</v>
      </c>
      <c r="B9" s="24" t="s">
        <v>21</v>
      </c>
      <c r="C9" s="29">
        <v>33766.5</v>
      </c>
      <c r="D9" s="29">
        <v>44775</v>
      </c>
      <c r="E9" s="29">
        <v>32535.5</v>
      </c>
      <c r="F9" s="29">
        <v>29111.5</v>
      </c>
      <c r="G9" s="29">
        <v>18495.5</v>
      </c>
      <c r="H9" s="29">
        <v>21316</v>
      </c>
      <c r="I9" s="29">
        <v>68923</v>
      </c>
      <c r="J9" s="29">
        <f t="shared" si="0"/>
        <v>180000</v>
      </c>
    </row>
    <row r="10" spans="1:10" s="1" customFormat="1" ht="39.75" customHeight="1">
      <c r="A10" s="31">
        <v>3</v>
      </c>
      <c r="B10" s="24" t="s">
        <v>11</v>
      </c>
      <c r="C10" s="17">
        <v>19692</v>
      </c>
      <c r="D10" s="17">
        <v>28212</v>
      </c>
      <c r="E10" s="29">
        <v>20592</v>
      </c>
      <c r="F10" s="29">
        <v>10570</v>
      </c>
      <c r="G10" s="29">
        <v>11354</v>
      </c>
      <c r="H10" s="29">
        <v>13046</v>
      </c>
      <c r="I10" s="29">
        <v>34970</v>
      </c>
      <c r="J10" s="29">
        <f t="shared" si="0"/>
        <v>103466</v>
      </c>
    </row>
    <row r="11" spans="1:10" s="1" customFormat="1" ht="57" customHeight="1">
      <c r="A11" s="31">
        <v>4</v>
      </c>
      <c r="B11" s="24" t="s">
        <v>9</v>
      </c>
      <c r="C11" s="17">
        <v>25044</v>
      </c>
      <c r="D11" s="17">
        <v>31556</v>
      </c>
      <c r="E11" s="29">
        <v>27876</v>
      </c>
      <c r="F11" s="29">
        <v>17208</v>
      </c>
      <c r="G11" s="29">
        <v>22464</v>
      </c>
      <c r="H11" s="29">
        <v>15462</v>
      </c>
      <c r="I11" s="29">
        <v>55134</v>
      </c>
      <c r="J11" s="29">
        <f t="shared" si="0"/>
        <v>139610</v>
      </c>
    </row>
    <row r="12" spans="1:10" s="1" customFormat="1" ht="27.75" customHeight="1">
      <c r="A12" s="31">
        <v>5</v>
      </c>
      <c r="B12" s="24" t="s">
        <v>29</v>
      </c>
      <c r="C12" s="17">
        <v>14186</v>
      </c>
      <c r="D12" s="17">
        <v>17800</v>
      </c>
      <c r="E12" s="29">
        <v>17266</v>
      </c>
      <c r="F12" s="29">
        <v>8146</v>
      </c>
      <c r="G12" s="29">
        <v>9974</v>
      </c>
      <c r="H12" s="29">
        <v>8098</v>
      </c>
      <c r="I12" s="29">
        <v>26218</v>
      </c>
      <c r="J12" s="29">
        <f t="shared" si="0"/>
        <v>75470</v>
      </c>
    </row>
    <row r="13" spans="1:10" s="1" customFormat="1" ht="33.75" customHeight="1">
      <c r="A13" s="31">
        <v>6</v>
      </c>
      <c r="B13" s="24" t="s">
        <v>8</v>
      </c>
      <c r="C13" s="29">
        <v>33114</v>
      </c>
      <c r="D13" s="29">
        <v>41250</v>
      </c>
      <c r="E13" s="29">
        <v>38322</v>
      </c>
      <c r="F13" s="29">
        <v>20955</v>
      </c>
      <c r="G13" s="29">
        <v>17844</v>
      </c>
      <c r="H13" s="29">
        <v>20524</v>
      </c>
      <c r="I13" s="29">
        <v>59323</v>
      </c>
      <c r="J13" s="29">
        <f t="shared" si="0"/>
        <v>172009</v>
      </c>
    </row>
    <row r="14" spans="1:10" s="1" customFormat="1" ht="30" customHeight="1">
      <c r="A14" s="31">
        <v>7</v>
      </c>
      <c r="B14" s="24" t="s">
        <v>28</v>
      </c>
      <c r="C14" s="29">
        <v>18925</v>
      </c>
      <c r="D14" s="29">
        <v>23634</v>
      </c>
      <c r="E14" s="29">
        <v>20696.5</v>
      </c>
      <c r="F14" s="29">
        <v>16022</v>
      </c>
      <c r="G14" s="29">
        <v>13765</v>
      </c>
      <c r="H14" s="29">
        <v>12304</v>
      </c>
      <c r="I14" s="29">
        <v>42091</v>
      </c>
      <c r="J14" s="29">
        <f t="shared" si="0"/>
        <v>105346.5</v>
      </c>
    </row>
    <row r="15" spans="1:10" s="1" customFormat="1" ht="28.5" customHeight="1">
      <c r="A15" s="31">
        <v>8</v>
      </c>
      <c r="B15" s="24" t="s">
        <v>27</v>
      </c>
      <c r="C15" s="29">
        <v>30624</v>
      </c>
      <c r="D15" s="29">
        <v>36673</v>
      </c>
      <c r="E15" s="29">
        <v>33722</v>
      </c>
      <c r="F15" s="29">
        <v>20343</v>
      </c>
      <c r="G15" s="29">
        <v>16313</v>
      </c>
      <c r="H15" s="29">
        <v>23758</v>
      </c>
      <c r="I15" s="29">
        <v>60414</v>
      </c>
      <c r="J15" s="29">
        <f t="shared" si="0"/>
        <v>161433</v>
      </c>
    </row>
    <row r="16" spans="1:10" s="1" customFormat="1" ht="33" customHeight="1">
      <c r="A16" s="31">
        <v>9</v>
      </c>
      <c r="B16" s="24" t="s">
        <v>2</v>
      </c>
      <c r="C16" s="29">
        <v>18318</v>
      </c>
      <c r="D16" s="29">
        <v>26552</v>
      </c>
      <c r="E16" s="29">
        <v>27745</v>
      </c>
      <c r="F16" s="29">
        <v>12189</v>
      </c>
      <c r="G16" s="29">
        <v>19478</v>
      </c>
      <c r="H16" s="29">
        <v>13796</v>
      </c>
      <c r="I16" s="29">
        <v>45463</v>
      </c>
      <c r="J16" s="29">
        <f t="shared" si="0"/>
        <v>118078</v>
      </c>
    </row>
    <row r="17" spans="1:10" s="1" customFormat="1" ht="27" customHeight="1">
      <c r="A17" s="31">
        <v>10</v>
      </c>
      <c r="B17" s="24" t="s">
        <v>18</v>
      </c>
      <c r="C17" s="29">
        <v>12882</v>
      </c>
      <c r="D17" s="29">
        <v>15078</v>
      </c>
      <c r="E17" s="29">
        <v>15708</v>
      </c>
      <c r="F17" s="29">
        <v>9216</v>
      </c>
      <c r="G17" s="29">
        <v>7110</v>
      </c>
      <c r="H17" s="29">
        <v>8816</v>
      </c>
      <c r="I17" s="29">
        <v>25142</v>
      </c>
      <c r="J17" s="29">
        <f t="shared" si="0"/>
        <v>68810</v>
      </c>
    </row>
    <row r="18" spans="1:10" s="1" customFormat="1" ht="34.5" customHeight="1">
      <c r="A18" s="31">
        <v>11</v>
      </c>
      <c r="B18" s="24" t="s">
        <v>19</v>
      </c>
      <c r="C18" s="29">
        <v>12989.5</v>
      </c>
      <c r="D18" s="29">
        <v>15786</v>
      </c>
      <c r="E18" s="29">
        <v>11856</v>
      </c>
      <c r="F18" s="29">
        <v>6890</v>
      </c>
      <c r="G18" s="29">
        <v>6810</v>
      </c>
      <c r="H18" s="29">
        <v>7850</v>
      </c>
      <c r="I18" s="29">
        <v>21550</v>
      </c>
      <c r="J18" s="29">
        <f t="shared" si="0"/>
        <v>62181.5</v>
      </c>
    </row>
    <row r="19" spans="1:10" s="1" customFormat="1" ht="33" customHeight="1">
      <c r="A19" s="31">
        <v>12</v>
      </c>
      <c r="B19" s="24" t="s">
        <v>26</v>
      </c>
      <c r="C19" s="17">
        <v>16779</v>
      </c>
      <c r="D19" s="17">
        <v>20424</v>
      </c>
      <c r="E19" s="29">
        <v>20549</v>
      </c>
      <c r="F19" s="29">
        <v>8980.5</v>
      </c>
      <c r="G19" s="29">
        <v>14764.5</v>
      </c>
      <c r="H19" s="29">
        <v>13356</v>
      </c>
      <c r="I19" s="29">
        <v>37101</v>
      </c>
      <c r="J19" s="29">
        <f t="shared" si="0"/>
        <v>94853</v>
      </c>
    </row>
    <row r="20" spans="1:10" s="1" customFormat="1" ht="27" customHeight="1">
      <c r="A20" s="31">
        <v>13</v>
      </c>
      <c r="B20" s="24" t="s">
        <v>25</v>
      </c>
      <c r="C20" s="29">
        <v>13541.5</v>
      </c>
      <c r="D20" s="29">
        <v>19816.5</v>
      </c>
      <c r="E20" s="29">
        <v>25705</v>
      </c>
      <c r="F20" s="29">
        <v>14649</v>
      </c>
      <c r="G20" s="29">
        <v>5758</v>
      </c>
      <c r="H20" s="29">
        <v>12024</v>
      </c>
      <c r="I20" s="29">
        <v>32431</v>
      </c>
      <c r="J20" s="29">
        <f t="shared" si="0"/>
        <v>91494</v>
      </c>
    </row>
    <row r="21" spans="1:10" s="1" customFormat="1" ht="34.5" customHeight="1">
      <c r="A21" s="31">
        <v>14</v>
      </c>
      <c r="B21" s="24" t="s">
        <v>24</v>
      </c>
      <c r="C21" s="29">
        <v>17131.5</v>
      </c>
      <c r="D21" s="29">
        <v>144</v>
      </c>
      <c r="E21" s="29">
        <v>216</v>
      </c>
      <c r="F21" s="29">
        <v>36</v>
      </c>
      <c r="G21" s="29">
        <v>72</v>
      </c>
      <c r="H21" s="29">
        <v>1250</v>
      </c>
      <c r="I21" s="29">
        <v>1358</v>
      </c>
      <c r="J21" s="29">
        <f t="shared" si="0"/>
        <v>18849.5</v>
      </c>
    </row>
    <row r="22" spans="1:10" s="1" customFormat="1" ht="20.25" customHeight="1">
      <c r="A22" s="31">
        <v>15</v>
      </c>
      <c r="B22" s="24" t="s">
        <v>13</v>
      </c>
      <c r="C22" s="29">
        <v>66891</v>
      </c>
      <c r="D22" s="29">
        <v>55882</v>
      </c>
      <c r="E22" s="29">
        <v>97943.5</v>
      </c>
      <c r="F22" s="29">
        <v>45535</v>
      </c>
      <c r="G22" s="29">
        <v>37316</v>
      </c>
      <c r="H22" s="29">
        <v>43010</v>
      </c>
      <c r="I22" s="29">
        <v>125861</v>
      </c>
      <c r="J22" s="29">
        <f t="shared" si="0"/>
        <v>346577.5</v>
      </c>
    </row>
    <row r="23" spans="1:10" s="18" customFormat="1" ht="30.75" customHeight="1">
      <c r="A23" s="31">
        <v>16</v>
      </c>
      <c r="B23" s="24" t="s">
        <v>20</v>
      </c>
      <c r="C23" s="17">
        <v>21882</v>
      </c>
      <c r="D23" s="17">
        <v>0</v>
      </c>
      <c r="E23" s="29">
        <v>34638</v>
      </c>
      <c r="F23" s="29">
        <v>13120</v>
      </c>
      <c r="G23" s="29">
        <v>29856</v>
      </c>
      <c r="H23" s="29">
        <v>4246</v>
      </c>
      <c r="I23" s="29">
        <v>47222</v>
      </c>
      <c r="J23" s="29">
        <f t="shared" si="0"/>
        <v>103742</v>
      </c>
    </row>
    <row r="24" spans="1:10" s="18" customFormat="1" ht="28.5" customHeight="1">
      <c r="A24" s="31">
        <v>17</v>
      </c>
      <c r="B24" s="24" t="s">
        <v>31</v>
      </c>
      <c r="C24" s="29">
        <v>0</v>
      </c>
      <c r="D24" s="29">
        <v>0</v>
      </c>
      <c r="E24" s="29">
        <v>18978</v>
      </c>
      <c r="F24" s="29">
        <v>9624</v>
      </c>
      <c r="G24" s="29">
        <v>8586</v>
      </c>
      <c r="H24" s="29">
        <v>18908</v>
      </c>
      <c r="I24" s="29">
        <v>37118</v>
      </c>
      <c r="J24" s="29">
        <f t="shared" si="0"/>
        <v>56096</v>
      </c>
    </row>
    <row r="25" spans="1:10" s="1" customFormat="1" ht="36" customHeight="1">
      <c r="A25" s="31">
        <v>18</v>
      </c>
      <c r="B25" s="24" t="s">
        <v>22</v>
      </c>
      <c r="C25" s="17">
        <v>13316</v>
      </c>
      <c r="D25" s="17">
        <v>16264</v>
      </c>
      <c r="E25" s="29">
        <v>12806</v>
      </c>
      <c r="F25" s="29">
        <v>10492</v>
      </c>
      <c r="G25" s="29">
        <v>7042</v>
      </c>
      <c r="H25" s="29">
        <v>11122</v>
      </c>
      <c r="I25" s="29">
        <v>28656</v>
      </c>
      <c r="J25" s="29">
        <f t="shared" si="0"/>
        <v>71042</v>
      </c>
    </row>
    <row r="26" spans="1:10" s="1" customFormat="1" ht="28.5" customHeight="1">
      <c r="A26" s="31">
        <v>19</v>
      </c>
      <c r="B26" s="24" t="s">
        <v>23</v>
      </c>
      <c r="C26" s="29">
        <v>58170</v>
      </c>
      <c r="D26" s="29">
        <v>34320</v>
      </c>
      <c r="E26" s="29">
        <v>99738</v>
      </c>
      <c r="F26" s="29">
        <v>38580</v>
      </c>
      <c r="G26" s="29">
        <v>29004</v>
      </c>
      <c r="H26" s="29">
        <v>27220</v>
      </c>
      <c r="I26" s="29">
        <v>94804</v>
      </c>
      <c r="J26" s="29">
        <f t="shared" si="0"/>
        <v>287032</v>
      </c>
    </row>
    <row r="27" spans="1:10" s="1" customFormat="1" ht="34.5" customHeight="1">
      <c r="A27" s="31">
        <v>20</v>
      </c>
      <c r="B27" s="24" t="s">
        <v>32</v>
      </c>
      <c r="C27" s="29">
        <v>28444</v>
      </c>
      <c r="D27" s="29">
        <v>34532</v>
      </c>
      <c r="E27" s="29">
        <v>30884</v>
      </c>
      <c r="F27" s="29">
        <v>21265</v>
      </c>
      <c r="G27" s="29">
        <v>25839</v>
      </c>
      <c r="H27" s="29">
        <v>28022</v>
      </c>
      <c r="I27" s="29">
        <v>75126</v>
      </c>
      <c r="J27" s="29">
        <f t="shared" si="0"/>
        <v>168986</v>
      </c>
    </row>
    <row r="28" spans="1:10" s="1" customFormat="1" ht="28.5" customHeight="1">
      <c r="A28" s="31">
        <v>21</v>
      </c>
      <c r="B28" s="24" t="s">
        <v>12</v>
      </c>
      <c r="C28" s="17">
        <v>14362</v>
      </c>
      <c r="D28" s="17">
        <v>17442</v>
      </c>
      <c r="E28" s="29">
        <v>17654</v>
      </c>
      <c r="F28" s="29">
        <v>7678</v>
      </c>
      <c r="G28" s="29">
        <v>12651</v>
      </c>
      <c r="H28" s="29">
        <v>8756</v>
      </c>
      <c r="I28" s="29">
        <v>29085</v>
      </c>
      <c r="J28" s="29">
        <f t="shared" si="0"/>
        <v>78543</v>
      </c>
    </row>
    <row r="29" spans="1:10" s="1" customFormat="1" ht="27" customHeight="1">
      <c r="A29" s="31">
        <v>22</v>
      </c>
      <c r="B29" s="24" t="s">
        <v>33</v>
      </c>
      <c r="C29" s="17">
        <v>0</v>
      </c>
      <c r="D29" s="17">
        <v>0</v>
      </c>
      <c r="E29" s="29">
        <v>27590</v>
      </c>
      <c r="F29" s="29">
        <v>17622</v>
      </c>
      <c r="G29" s="29">
        <v>13561</v>
      </c>
      <c r="H29" s="29">
        <v>17652</v>
      </c>
      <c r="I29" s="29">
        <v>48835</v>
      </c>
      <c r="J29" s="29">
        <f t="shared" si="0"/>
        <v>76425</v>
      </c>
    </row>
    <row r="30" spans="1:10" s="1" customFormat="1" ht="27.75" customHeight="1">
      <c r="A30" s="31">
        <v>23</v>
      </c>
      <c r="B30" s="24" t="s">
        <v>34</v>
      </c>
      <c r="C30" s="29">
        <v>0</v>
      </c>
      <c r="D30" s="29">
        <v>0</v>
      </c>
      <c r="E30" s="29">
        <v>22907</v>
      </c>
      <c r="F30" s="29">
        <v>14202</v>
      </c>
      <c r="G30" s="29">
        <v>7251</v>
      </c>
      <c r="H30" s="29">
        <v>2794</v>
      </c>
      <c r="I30" s="29">
        <v>24247</v>
      </c>
      <c r="J30" s="29">
        <f t="shared" si="0"/>
        <v>47154</v>
      </c>
    </row>
    <row r="31" spans="1:10" s="1" customFormat="1" ht="28.5" customHeight="1">
      <c r="A31" s="31">
        <v>24</v>
      </c>
      <c r="B31" s="24" t="s">
        <v>7</v>
      </c>
      <c r="C31" s="17">
        <v>20472</v>
      </c>
      <c r="D31" s="17">
        <v>24861</v>
      </c>
      <c r="E31" s="29">
        <v>22270.5</v>
      </c>
      <c r="F31" s="29">
        <v>13236</v>
      </c>
      <c r="G31" s="29">
        <v>10809</v>
      </c>
      <c r="H31" s="29">
        <v>12468</v>
      </c>
      <c r="I31" s="29">
        <v>36513</v>
      </c>
      <c r="J31" s="29">
        <f t="shared" si="0"/>
        <v>104116.5</v>
      </c>
    </row>
    <row r="32" spans="1:10" s="18" customFormat="1" ht="53.25" customHeight="1">
      <c r="A32" s="31">
        <v>25</v>
      </c>
      <c r="B32" s="24" t="s">
        <v>35</v>
      </c>
      <c r="C32" s="29">
        <v>36969</v>
      </c>
      <c r="D32" s="29">
        <v>2986</v>
      </c>
      <c r="E32" s="29">
        <v>52426</v>
      </c>
      <c r="F32" s="29">
        <v>40546</v>
      </c>
      <c r="G32" s="29">
        <v>38080</v>
      </c>
      <c r="H32" s="29">
        <v>0</v>
      </c>
      <c r="I32" s="29">
        <v>78626</v>
      </c>
      <c r="J32" s="29">
        <f t="shared" si="0"/>
        <v>171007</v>
      </c>
    </row>
    <row r="33" spans="1:10" s="1" customFormat="1" ht="24.75" customHeight="1">
      <c r="A33" s="36" t="s">
        <v>5</v>
      </c>
      <c r="B33" s="36"/>
      <c r="C33" s="17">
        <f aca="true" t="shared" si="1" ref="C33:J33">SUM(C8:C32)</f>
        <v>553627.5</v>
      </c>
      <c r="D33" s="17">
        <f t="shared" si="1"/>
        <v>531523.5</v>
      </c>
      <c r="E33" s="17">
        <f t="shared" si="1"/>
        <v>751744</v>
      </c>
      <c r="F33" s="17">
        <f t="shared" si="1"/>
        <v>419011</v>
      </c>
      <c r="G33" s="17">
        <f t="shared" si="1"/>
        <v>396956</v>
      </c>
      <c r="H33" s="17">
        <f t="shared" si="1"/>
        <v>355332</v>
      </c>
      <c r="I33" s="17">
        <f t="shared" si="1"/>
        <v>1171299</v>
      </c>
      <c r="J33" s="17">
        <f t="shared" si="1"/>
        <v>3008194</v>
      </c>
    </row>
    <row r="34" spans="1:9" s="1" customFormat="1" ht="18" customHeight="1">
      <c r="A34" s="7"/>
      <c r="B34" s="3" t="s">
        <v>6</v>
      </c>
      <c r="C34" s="25"/>
      <c r="D34" s="4"/>
      <c r="E34" s="4"/>
      <c r="F34" s="4"/>
      <c r="G34" s="4"/>
      <c r="H34" s="4"/>
      <c r="I34" s="4"/>
    </row>
    <row r="35" spans="1:10" ht="69.75" customHeight="1">
      <c r="A35" s="30" t="s">
        <v>0</v>
      </c>
      <c r="B35" s="16" t="s">
        <v>1</v>
      </c>
      <c r="C35" s="16" t="s">
        <v>37</v>
      </c>
      <c r="D35" s="16" t="s">
        <v>38</v>
      </c>
      <c r="E35" s="16" t="s">
        <v>39</v>
      </c>
      <c r="F35" s="16" t="s">
        <v>15</v>
      </c>
      <c r="G35" s="16" t="s">
        <v>16</v>
      </c>
      <c r="H35" s="16" t="s">
        <v>17</v>
      </c>
      <c r="I35" s="16" t="s">
        <v>40</v>
      </c>
      <c r="J35" s="16" t="s">
        <v>36</v>
      </c>
    </row>
    <row r="36" spans="1:10" s="1" customFormat="1" ht="31.5" customHeight="1">
      <c r="A36" s="32">
        <v>1</v>
      </c>
      <c r="B36" s="24" t="s">
        <v>3</v>
      </c>
      <c r="C36" s="17">
        <v>67613</v>
      </c>
      <c r="D36" s="29">
        <v>69742</v>
      </c>
      <c r="E36" s="29">
        <v>90983</v>
      </c>
      <c r="F36" s="29">
        <v>39054</v>
      </c>
      <c r="G36" s="29">
        <v>38416</v>
      </c>
      <c r="H36" s="29">
        <v>39617</v>
      </c>
      <c r="I36" s="29">
        <v>117087</v>
      </c>
      <c r="J36" s="29">
        <f>C36+D36+E36+I36</f>
        <v>345425</v>
      </c>
    </row>
    <row r="37" spans="1:10" s="19" customFormat="1" ht="20.25" customHeight="1">
      <c r="A37" s="35" t="s">
        <v>4</v>
      </c>
      <c r="B37" s="35"/>
      <c r="C37" s="17">
        <f aca="true" t="shared" si="2" ref="C37:J37">SUM(C36:C36)</f>
        <v>67613</v>
      </c>
      <c r="D37" s="17">
        <f t="shared" si="2"/>
        <v>69742</v>
      </c>
      <c r="E37" s="17">
        <f t="shared" si="2"/>
        <v>90983</v>
      </c>
      <c r="F37" s="17">
        <f t="shared" si="2"/>
        <v>39054</v>
      </c>
      <c r="G37" s="17">
        <f t="shared" si="2"/>
        <v>38416</v>
      </c>
      <c r="H37" s="17">
        <f t="shared" si="2"/>
        <v>39617</v>
      </c>
      <c r="I37" s="17">
        <f t="shared" si="2"/>
        <v>117087</v>
      </c>
      <c r="J37" s="17">
        <f t="shared" si="2"/>
        <v>345425</v>
      </c>
    </row>
    <row r="38" spans="1:9" s="27" customFormat="1" ht="15.75" customHeight="1">
      <c r="A38" s="26"/>
      <c r="B38" s="26"/>
      <c r="C38" s="14"/>
      <c r="D38" s="28"/>
      <c r="E38" s="28"/>
      <c r="F38" s="28"/>
      <c r="H38" s="28"/>
      <c r="I38" s="28"/>
    </row>
    <row r="39" spans="1:10" s="19" customFormat="1" ht="21.75" customHeight="1">
      <c r="A39" s="34" t="s">
        <v>14</v>
      </c>
      <c r="B39" s="34"/>
      <c r="C39" s="17">
        <f aca="true" t="shared" si="3" ref="C39:J39">C37+C33</f>
        <v>621240.5</v>
      </c>
      <c r="D39" s="17">
        <f t="shared" si="3"/>
        <v>601265.5</v>
      </c>
      <c r="E39" s="17">
        <f t="shared" si="3"/>
        <v>842727</v>
      </c>
      <c r="F39" s="17">
        <f t="shared" si="3"/>
        <v>458065</v>
      </c>
      <c r="G39" s="17">
        <f t="shared" si="3"/>
        <v>435372</v>
      </c>
      <c r="H39" s="17">
        <f t="shared" si="3"/>
        <v>394949</v>
      </c>
      <c r="I39" s="17">
        <f t="shared" si="3"/>
        <v>1288386</v>
      </c>
      <c r="J39" s="17">
        <f t="shared" si="3"/>
        <v>3353619</v>
      </c>
    </row>
    <row r="40" spans="2:3" s="19" customFormat="1" ht="18.75" customHeight="1">
      <c r="B40" s="6"/>
      <c r="C40" s="23"/>
    </row>
    <row r="41" spans="2:3" s="19" customFormat="1" ht="19.5" customHeight="1">
      <c r="B41" s="33"/>
      <c r="C41" s="23"/>
    </row>
    <row r="42" spans="2:8" ht="12.75">
      <c r="B42" s="2"/>
      <c r="F42" s="12"/>
      <c r="G42" s="12"/>
      <c r="H42" s="12"/>
    </row>
    <row r="43" spans="1:8" s="19" customFormat="1" ht="15.75">
      <c r="A43" s="11"/>
      <c r="C43" s="23"/>
      <c r="E43" s="4"/>
      <c r="F43" s="5"/>
      <c r="G43" s="5"/>
      <c r="H43" s="5"/>
    </row>
    <row r="44" spans="1:8" s="19" customFormat="1" ht="15.75">
      <c r="A44" s="10"/>
      <c r="B44" s="8"/>
      <c r="C44" s="23"/>
      <c r="E44" s="5"/>
      <c r="F44" s="5"/>
      <c r="G44" s="5"/>
      <c r="H44" s="5"/>
    </row>
    <row r="45" spans="1:8" s="19" customFormat="1" ht="15.75">
      <c r="A45" s="10"/>
      <c r="B45" s="2"/>
      <c r="C45" s="21"/>
      <c r="D45" s="2"/>
      <c r="E45" s="5"/>
      <c r="F45" s="5"/>
      <c r="G45" s="5"/>
      <c r="H45" s="5"/>
    </row>
    <row r="46" spans="5:8" ht="12.75">
      <c r="E46" s="12"/>
      <c r="H46" s="12"/>
    </row>
    <row r="47" ht="12.75">
      <c r="E47" s="12"/>
    </row>
    <row r="48" spans="5:8" ht="12.75">
      <c r="E48" s="12"/>
      <c r="H48" s="12"/>
    </row>
    <row r="49" ht="12.75">
      <c r="E49" s="4"/>
    </row>
    <row r="50" ht="12.75">
      <c r="E50" s="4"/>
    </row>
    <row r="52" ht="12.75">
      <c r="E52" s="1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2020-12-17T11:16:00Z</cp:lastPrinted>
  <dcterms:created xsi:type="dcterms:W3CDTF">2008-04-01T13:39:35Z</dcterms:created>
  <dcterms:modified xsi:type="dcterms:W3CDTF">2020-12-17T11:34:19Z</dcterms:modified>
  <cp:category/>
  <cp:version/>
  <cp:contentType/>
  <cp:contentStatus/>
</cp:coreProperties>
</file>